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МОНИТОРИНГ\на 1 апреля 2023\"/>
    </mc:Choice>
  </mc:AlternateContent>
  <bookViews>
    <workbookView xWindow="0" yWindow="0" windowWidth="28800" windowHeight="112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Бюджет!$J$23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8" i="1"/>
  <c r="G8" i="1"/>
  <c r="E9" i="1"/>
  <c r="E10" i="1"/>
  <c r="E11" i="1"/>
  <c r="E12" i="1"/>
  <c r="E13" i="1"/>
  <c r="E14" i="1"/>
  <c r="E15" i="1"/>
  <c r="E16" i="1"/>
  <c r="E17" i="1"/>
  <c r="E18" i="1"/>
  <c r="E8" i="1"/>
  <c r="E7" i="1"/>
  <c r="F7" i="1" l="1"/>
  <c r="G7" i="1" s="1"/>
  <c r="D7" i="1"/>
  <c r="C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<sst xmlns="http://schemas.openxmlformats.org/spreadsheetml/2006/main" count="33" uniqueCount="33">
  <si>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</si>
  <si>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</si>
  <si>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</si>
  <si>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</si>
  <si>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</si>
  <si>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</si>
  <si>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</si>
  <si>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</si>
  <si>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</si>
  <si>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</si>
  <si>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</si>
  <si>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</si>
  <si>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</si>
  <si>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</si>
  <si>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</si>
  <si>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</si>
  <si>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</si>
  <si>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</si>
  <si>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Информация о фактически произведенных расходах бюджета муниципального района "Белгородский район"Белгородской области на реализацию муниципальных программ и непрограммной части бюджета Белгородского района за 1 квартал 2023 года в сравнении с запланированными значениями, а также в сравнении с 1 кварталом 2022 года</t>
  </si>
  <si>
    <t>Бюджетные назначения на 01.04.2023 г., тыс.руб.</t>
  </si>
  <si>
    <t>Фактическое исполение по состоянию на 01.04.2023 г., тыс. руб.</t>
  </si>
  <si>
    <t>% исполнения по состоянию на 01.04.2022 г.</t>
  </si>
  <si>
    <t>Фактическое исполение по состоянию на 01.04.2022 г., тыс. руб.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</si>
  <si>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</si>
  <si>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</si>
  <si>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</si>
  <si>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</si>
  <si>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</si>
  <si>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</si>
  <si>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</si>
  <si>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</si>
  <si>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в 3,6 раза</t>
  </si>
  <si>
    <t>в 3,5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</si>
</sst>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8"/>
  <sheetViews>
    <sheetView showGridLines="0" tabSelected="1" workbookViewId="0">
      <selection activeCell="A2" sqref="A2:G3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6"/>
      <c r="B1" s="16"/>
      <c r="C1" s="16"/>
      <c r="D1" s="16"/>
      <c r="E1" s="16"/>
      <c r="F1" s="16"/>
      <c r="G1" s="1"/>
      <c r="H1" s="1"/>
      <c r="I1" s="1"/>
      <c r="J1" s="1"/>
    </row>
    <row r="2" spans="1:12" ht="12.75" customHeight="1" x14ac:dyDescent="0.2">
      <c r="A2" s="19" t="s">
        <v>18</v>
      </c>
      <c r="B2" s="19"/>
      <c r="C2" s="19"/>
      <c r="D2" s="19"/>
      <c r="E2" s="19"/>
      <c r="F2" s="19"/>
      <c r="G2" s="19"/>
      <c r="H2" s="12"/>
      <c r="I2" s="12"/>
      <c r="J2" s="12"/>
      <c r="K2" s="12"/>
      <c r="L2" s="12"/>
    </row>
    <row r="3" spans="1:12" ht="44.25" customHeight="1" x14ac:dyDescent="0.2">
      <c r="A3" s="19"/>
      <c r="B3" s="19"/>
      <c r="C3" s="19"/>
      <c r="D3" s="19"/>
      <c r="E3" s="19"/>
      <c r="F3" s="19"/>
      <c r="G3" s="19"/>
      <c r="H3" s="12"/>
      <c r="I3" s="12"/>
      <c r="J3" s="12"/>
      <c r="K3" s="12"/>
      <c r="L3" s="12"/>
    </row>
    <row r="4" spans="1:12" x14ac:dyDescent="0.2">
      <c r="A4" s="17"/>
      <c r="B4" s="18"/>
      <c r="C4" s="18"/>
      <c r="D4" s="18"/>
      <c r="E4" s="18"/>
      <c r="F4" s="18"/>
      <c r="G4" s="18"/>
    </row>
    <row r="5" spans="1:12" x14ac:dyDescent="0.2">
      <c r="B5" s="2"/>
      <c r="C5" s="2"/>
      <c r="D5" s="2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19</v>
      </c>
      <c r="D6" s="3" t="s">
        <v>20</v>
      </c>
      <c r="E6" s="4" t="s">
        <v>21</v>
      </c>
      <c r="F6" s="3" t="s">
        <v>22</v>
      </c>
      <c r="G6" s="5" t="s">
        <v>23</v>
      </c>
    </row>
    <row r="7" spans="1:12" ht="23.25" customHeight="1" x14ac:dyDescent="0.2">
      <c r="A7" s="14" t="s">
        <v>30</v>
      </c>
      <c r="B7" s="15"/>
      <c r="C7" s="6">
        <f>SUM(C8:C18)</f>
        <v>7678506.3000000007</v>
      </c>
      <c r="D7" s="6">
        <f>SUM(D8:D18)</f>
        <v>1680691.1</v>
      </c>
      <c r="E7" s="10">
        <f>D7/C7*100</f>
        <v>21.888255792666342</v>
      </c>
      <c r="F7" s="6">
        <f>SUM(F8:F18)</f>
        <v>1186608.8999999999</v>
      </c>
      <c r="G7" s="10">
        <f>D7/F7*100</f>
        <v>141.63816738606968</v>
      </c>
    </row>
    <row r="8" spans="1:12" ht="45" x14ac:dyDescent="0.2">
      <c r="A8" s="7" t="s">
        <v>2</v>
      </c>
      <c r="B8" s="8" t="s">
        <v>25</v>
      </c>
      <c r="C8" s="9">
        <v>12306.7</v>
      </c>
      <c r="D8" s="9">
        <v>3010.4</v>
      </c>
      <c r="E8" s="11">
        <f>D8/C8*100</f>
        <v>24.461472206196625</v>
      </c>
      <c r="F8" s="13">
        <v>2027.2</v>
      </c>
      <c r="G8" s="11">
        <f>D8/F8*100</f>
        <v>148.50039463299132</v>
      </c>
    </row>
    <row r="9" spans="1:12" ht="30" x14ac:dyDescent="0.2">
      <c r="A9" s="7" t="s">
        <v>3</v>
      </c>
      <c r="B9" s="8" t="s">
        <v>4</v>
      </c>
      <c r="C9" s="9">
        <v>4626921.0999999996</v>
      </c>
      <c r="D9" s="9">
        <v>989358.4</v>
      </c>
      <c r="E9" s="11">
        <f t="shared" ref="E9:E18" si="0">D9/C9*100</f>
        <v>21.382651197574994</v>
      </c>
      <c r="F9" s="13">
        <v>742143.6</v>
      </c>
      <c r="G9" s="11">
        <f t="shared" ref="G9:G18" si="1">D9/F9*100</f>
        <v>133.31091179658492</v>
      </c>
    </row>
    <row r="10" spans="1:12" ht="45" x14ac:dyDescent="0.2">
      <c r="A10" s="7" t="s">
        <v>5</v>
      </c>
      <c r="B10" s="8" t="s">
        <v>24</v>
      </c>
      <c r="C10" s="9">
        <v>664216.69999999995</v>
      </c>
      <c r="D10" s="9">
        <v>129820.1</v>
      </c>
      <c r="E10" s="11">
        <f t="shared" si="0"/>
        <v>19.54484131458905</v>
      </c>
      <c r="F10" s="13">
        <v>141070.5</v>
      </c>
      <c r="G10" s="11">
        <f t="shared" si="1"/>
        <v>92.02498041759263</v>
      </c>
    </row>
    <row r="11" spans="1:12" ht="45" x14ac:dyDescent="0.2">
      <c r="A11" s="7" t="s">
        <v>6</v>
      </c>
      <c r="B11" s="8" t="s">
        <v>26</v>
      </c>
      <c r="C11" s="9">
        <v>483041</v>
      </c>
      <c r="D11" s="9">
        <v>110191.6</v>
      </c>
      <c r="E11" s="11">
        <f t="shared" si="0"/>
        <v>22.81205943180807</v>
      </c>
      <c r="F11" s="13">
        <v>104299.8</v>
      </c>
      <c r="G11" s="11">
        <f t="shared" si="1"/>
        <v>105.64890824335234</v>
      </c>
    </row>
    <row r="12" spans="1:12" ht="60" x14ac:dyDescent="0.2">
      <c r="A12" s="7" t="s">
        <v>7</v>
      </c>
      <c r="B12" s="8" t="s">
        <v>27</v>
      </c>
      <c r="C12" s="9">
        <v>158823</v>
      </c>
      <c r="D12" s="9">
        <v>30657.3</v>
      </c>
      <c r="E12" s="11">
        <f t="shared" si="0"/>
        <v>19.302808787140403</v>
      </c>
      <c r="F12" s="13">
        <v>21229.200000000001</v>
      </c>
      <c r="G12" s="11">
        <f t="shared" si="1"/>
        <v>144.41099994347408</v>
      </c>
    </row>
    <row r="13" spans="1:12" ht="75" x14ac:dyDescent="0.2">
      <c r="A13" s="7" t="s">
        <v>8</v>
      </c>
      <c r="B13" s="8" t="s">
        <v>28</v>
      </c>
      <c r="C13" s="9">
        <v>2227.1999999999998</v>
      </c>
      <c r="D13" s="9">
        <v>0</v>
      </c>
      <c r="E13" s="11">
        <f t="shared" si="0"/>
        <v>0</v>
      </c>
      <c r="F13" s="13">
        <v>0</v>
      </c>
      <c r="G13" s="11">
        <v>0</v>
      </c>
    </row>
    <row r="14" spans="1:12" ht="60" x14ac:dyDescent="0.2">
      <c r="A14" s="7" t="s">
        <v>9</v>
      </c>
      <c r="B14" s="8" t="s">
        <v>10</v>
      </c>
      <c r="C14" s="9">
        <v>606985.69999999995</v>
      </c>
      <c r="D14" s="9">
        <v>209508.9</v>
      </c>
      <c r="E14" s="11">
        <f t="shared" si="0"/>
        <v>34.516282673545689</v>
      </c>
      <c r="F14" s="13">
        <v>57773.9</v>
      </c>
      <c r="G14" s="11" t="s">
        <v>31</v>
      </c>
    </row>
    <row r="15" spans="1:12" ht="60" x14ac:dyDescent="0.2">
      <c r="A15" s="7" t="s">
        <v>11</v>
      </c>
      <c r="B15" s="8" t="s">
        <v>29</v>
      </c>
      <c r="C15" s="9">
        <v>393148.7</v>
      </c>
      <c r="D15" s="9">
        <v>73734.2</v>
      </c>
      <c r="E15" s="11">
        <f t="shared" si="0"/>
        <v>18.754786674863734</v>
      </c>
      <c r="F15" s="13">
        <v>20783.2</v>
      </c>
      <c r="G15" s="11" t="s">
        <v>32</v>
      </c>
    </row>
    <row r="16" spans="1:12" ht="75" x14ac:dyDescent="0.2">
      <c r="A16" s="7" t="s">
        <v>12</v>
      </c>
      <c r="B16" s="8" t="s">
        <v>13</v>
      </c>
      <c r="C16" s="9">
        <v>150</v>
      </c>
      <c r="D16" s="9">
        <v>0</v>
      </c>
      <c r="E16" s="11">
        <f t="shared" si="0"/>
        <v>0</v>
      </c>
      <c r="F16" s="13">
        <v>0</v>
      </c>
      <c r="G16" s="11">
        <v>0</v>
      </c>
    </row>
    <row r="17" spans="1:7" ht="75" x14ac:dyDescent="0.2">
      <c r="A17" s="7" t="s">
        <v>14</v>
      </c>
      <c r="B17" s="8" t="s">
        <v>15</v>
      </c>
      <c r="C17" s="9">
        <v>150</v>
      </c>
      <c r="D17" s="9">
        <v>0</v>
      </c>
      <c r="E17" s="11">
        <f t="shared" si="0"/>
        <v>0</v>
      </c>
      <c r="F17" s="13">
        <v>0</v>
      </c>
      <c r="G17" s="11">
        <v>0</v>
      </c>
    </row>
    <row r="18" spans="1:7" ht="26.25" customHeight="1" x14ac:dyDescent="0.2">
      <c r="A18" s="7" t="s">
        <v>16</v>
      </c>
      <c r="B18" s="8" t="s">
        <v>17</v>
      </c>
      <c r="C18" s="9">
        <v>730536.2</v>
      </c>
      <c r="D18" s="9">
        <v>134410.20000000001</v>
      </c>
      <c r="E18" s="11">
        <f t="shared" si="0"/>
        <v>18.398841836995896</v>
      </c>
      <c r="F18" s="13">
        <v>97281.5</v>
      </c>
      <c r="G18" s="11">
        <f t="shared" si="1"/>
        <v>138.16624949245232</v>
      </c>
    </row>
  </sheetData>
  <mergeCells count="4">
    <mergeCell ref="A7:B7"/>
    <mergeCell ref="A1:F1"/>
    <mergeCell ref="A4:G4"/>
    <mergeCell ref="A2:G3"/>
  </mergeCells>
  <pageMargins left="0.74803149606299213" right="0.74803149606299213" top="0.98425196850393704" bottom="0.98425196850393704" header="0.51181102362204722" footer="0.51181102362204722"/>
  <pageSetup paperSize="9" scale="5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2023-05-18T06:33:19Z</cp:lastPrinted>
  <dcterms:created xsi:type="dcterms:W3CDTF">2023-05-18T06:26:53Z</dcterms:created>
  <dcterms:modified xsi:type="dcterms:W3CDTF">2023-05-18T06:38:15Z</dcterms:modified>
</cp:coreProperties>
</file>